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Jonas Felhauer\Desktop\"/>
    </mc:Choice>
  </mc:AlternateContent>
  <xr:revisionPtr revIDLastSave="0" documentId="13_ncr:1_{0BDAE3AB-EFB8-43A3-9206-36E0FFEBF587}" xr6:coauthVersionLast="45" xr6:coauthVersionMax="45" xr10:uidLastSave="{00000000-0000-0000-0000-000000000000}"/>
  <bookViews>
    <workbookView xWindow="888" yWindow="-108" windowWidth="22260" windowHeight="13176" xr2:uid="{7DE9DE03-82CD-47D2-ADBE-5E677A05281C}"/>
  </bookViews>
  <sheets>
    <sheet name="Bestelliste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G11" i="1" l="1"/>
  <c r="G10" i="1"/>
  <c r="G9" i="1"/>
  <c r="G8" i="1"/>
  <c r="G6" i="1"/>
  <c r="G7" i="1"/>
  <c r="G12" i="1" l="1"/>
</calcChain>
</file>

<file path=xl/sharedStrings.xml><?xml version="1.0" encoding="utf-8"?>
<sst xmlns="http://schemas.openxmlformats.org/spreadsheetml/2006/main" count="36" uniqueCount="26">
  <si>
    <t>Pos.</t>
  </si>
  <si>
    <t>Anz.</t>
  </si>
  <si>
    <t>Bezeichnungdes Bauteils</t>
  </si>
  <si>
    <t>Bestellnummer</t>
  </si>
  <si>
    <t>Einzelpreis</t>
  </si>
  <si>
    <t>Gesmatpreis</t>
  </si>
  <si>
    <t>vorh.</t>
  </si>
  <si>
    <t>Link von:</t>
  </si>
  <si>
    <t>Hochtöner, 70W, 8 Ohm</t>
  </si>
  <si>
    <t>Audio amplifier, stereo, 20W</t>
  </si>
  <si>
    <t>USB-A -&gt; DC Adaptor für Amplifier</t>
  </si>
  <si>
    <t>www.reichelt.de</t>
  </si>
  <si>
    <t>-</t>
  </si>
  <si>
    <t>Audio Kabel, 3.5mm, Klinken-Klinken-Stecker, 3m</t>
  </si>
  <si>
    <t>LAT 225-5</t>
  </si>
  <si>
    <t>DELOCK 82461</t>
  </si>
  <si>
    <t>DEBO SOUND AMP3</t>
  </si>
  <si>
    <t>SON AC500-030</t>
  </si>
  <si>
    <t>VIS DTW 72-8</t>
  </si>
  <si>
    <t>Ersteller: Matthias Essig, Jonas Felhauer</t>
  </si>
  <si>
    <t>Bestelliste Projekt Mikro-Funkstrecken Informationstechnik Labor</t>
  </si>
  <si>
    <t>Summe gesamt</t>
  </si>
  <si>
    <t>Loudspeaker wire 2 x 2.5mm², 5m</t>
  </si>
  <si>
    <t>DEBO MEMS MIC Developer Boards - Microphones, SPH0645</t>
  </si>
  <si>
    <t>DEBO MEMS MIC</t>
  </si>
  <si>
    <t>Datum: 04. November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</si>
</sst>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407]_-;\-* #,##0.00\ [$€-407]_-;_-* &quot;-&quot;??\ [$€-407]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2" xfId="0" applyBorder="1"/>
    <xf numFmtId="0" fontId="0" fillId="0" borderId="0" xfId="0" applyBorder="1"/>
    <xf numFmtId="164" fontId="0" fillId="0" borderId="0" xfId="0" applyNumberFormat="1" applyBorder="1"/>
    <xf numFmtId="0" fontId="0" fillId="0" borderId="3" xfId="0" applyBorder="1"/>
    <xf numFmtId="164" fontId="0" fillId="0" borderId="3" xfId="0" applyNumberFormat="1" applyBorder="1"/>
    <xf numFmtId="164" fontId="0" fillId="0" borderId="2" xfId="0" applyNumberFormat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164" fontId="0" fillId="0" borderId="4" xfId="0" applyNumberFormat="1" applyBorder="1"/>
    <xf numFmtId="164" fontId="0" fillId="0" borderId="5" xfId="0" applyNumberFormat="1" applyBorder="1"/>
    <xf numFmtId="164" fontId="0" fillId="0" borderId="6" xfId="0" applyNumberFormat="1" applyBorder="1"/>
    <xf numFmtId="0" fontId="0" fillId="0" borderId="4" xfId="0" quotePrefix="1" applyBorder="1"/>
    <xf numFmtId="0" fontId="0" fillId="0" borderId="5" xfId="0" quotePrefix="1" applyBorder="1"/>
    <xf numFmtId="0" fontId="0" fillId="0" borderId="6" xfId="0" quotePrefix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164" fontId="1" fillId="0" borderId="1" xfId="0" applyNumberFormat="1" applyFont="1" applyBorder="1"/>
    <xf numFmtId="0" fontId="3" fillId="0" borderId="0" xfId="0" applyFont="1" applyBorder="1"/>
    <xf numFmtId="0" fontId="3" fillId="0" borderId="3" xfId="0" applyFont="1" applyBorder="1"/>
    <xf numFmtId="0" fontId="2" fillId="0" borderId="5" xfId="1" applyBorder="1"/>
    <xf numFmtId="0" fontId="2" fillId="0" borderId="5" xfId="1" applyFill="1" applyBorder="1"/>
    <xf numFmtId="0" fontId="2" fillId="0" borderId="6" xfId="1" applyBorder="1"/>
    <xf numFmtId="0" fontId="3" fillId="0" borderId="2" xfId="0" applyFont="1" applyBorder="1"/>
    <xf numFmtId="0" fontId="2" fillId="0" borderId="4" xfId="1" applyBorder="1"/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5" fillId="0" borderId="8" xfId="0" applyFont="1" applyFill="1" applyBorder="1" applyAlignment="1">
      <alignment horizontal="left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reichelt.de/de/en/audio-kabel-3-5-mm-klinkenstecker-auf-stecker-3-m-son-ac500-030-p283106.html?&amp;trstct=pos_9&amp;nbc=1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reichelt.de/de/en/developer-boards-microphones-sph0645-debo-mems-mic-p271874.html?&amp;trstct=pos_7&amp;nbc=1" TargetMode="External"/><Relationship Id="rId1" Type="http://schemas.openxmlformats.org/officeDocument/2006/relationships/hyperlink" Target="https://www.reichelt.de/de/en/visaton-high-range-dome-14mm-vis-dtw-72-8-p22409.html?trstct=pol_10&amp;nbc=1&amp;&amp;r=1" TargetMode="External"/><Relationship Id="rId6" Type="http://schemas.openxmlformats.org/officeDocument/2006/relationships/hyperlink" Target="https://www.reichelt.de/de/en/developer-boards-audio-amplifier-stereo-20-w-class-d-max97-debo-sound-amp3-p235512.html?&amp;trstct=pos_2&amp;nbc=1" TargetMode="External"/><Relationship Id="rId5" Type="http://schemas.openxmlformats.org/officeDocument/2006/relationships/hyperlink" Target="https://www.reichelt.de/de/en/loudspeaker-wire-2-x-2-5-mm-transp-5-m-coil-lat-225-5-p9843.html?trstct=pol_12&amp;nbc=1&amp;&amp;r=1" TargetMode="External"/><Relationship Id="rId4" Type="http://schemas.openxmlformats.org/officeDocument/2006/relationships/hyperlink" Target="https://www.reichelt.de/de/en/2-x-usb-a-dc-usb-b-cable-set-30-cm-delock-82461-p130986.html?&amp;trstct=pos_0&amp;nbc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502A5-4BC9-4E80-8200-AD16FF6AEE1F}">
  <dimension ref="B2:I15"/>
  <sheetViews>
    <sheetView showGridLines="0" tabSelected="1" workbookViewId="0">
      <selection activeCell="I8" sqref="I8"/>
    </sheetView>
  </sheetViews>
  <sheetFormatPr baseColWidth="10" defaultRowHeight="14.4" x14ac:dyDescent="0.3"/>
  <cols>
    <col min="2" max="3" width="4.44140625" bestFit="1" customWidth="1"/>
    <col min="4" max="4" width="52.88671875" bestFit="1" customWidth="1"/>
    <col min="5" max="5" width="18.5546875" bestFit="1" customWidth="1"/>
    <col min="6" max="6" width="9.5546875" bestFit="1" customWidth="1"/>
    <col min="7" max="7" width="11.109375" bestFit="1" customWidth="1"/>
    <col min="8" max="8" width="5.21875" bestFit="1" customWidth="1"/>
    <col min="9" max="9" width="15.6640625" bestFit="1" customWidth="1"/>
  </cols>
  <sheetData>
    <row r="2" spans="2:9" x14ac:dyDescent="0.3">
      <c r="B2" s="27" t="s">
        <v>20</v>
      </c>
      <c r="C2" s="27"/>
      <c r="D2" s="27"/>
      <c r="E2" s="27"/>
      <c r="F2" s="27"/>
      <c r="G2" s="27"/>
      <c r="H2" s="27"/>
    </row>
    <row r="3" spans="2:9" x14ac:dyDescent="0.3">
      <c r="B3" s="27"/>
      <c r="C3" s="27"/>
      <c r="D3" s="27"/>
      <c r="E3" s="27"/>
      <c r="F3" s="27"/>
      <c r="G3" s="27"/>
      <c r="H3" s="27"/>
    </row>
    <row r="4" spans="2:9" ht="15" thickBot="1" x14ac:dyDescent="0.35"/>
    <row r="5" spans="2:9" ht="15" thickBot="1" x14ac:dyDescent="0.35">
      <c r="B5" s="7" t="s">
        <v>0</v>
      </c>
      <c r="C5" s="1" t="s">
        <v>1</v>
      </c>
      <c r="D5" s="7" t="s">
        <v>2</v>
      </c>
      <c r="E5" s="1" t="s">
        <v>3</v>
      </c>
      <c r="F5" s="7" t="s">
        <v>4</v>
      </c>
      <c r="G5" s="1" t="s">
        <v>5</v>
      </c>
      <c r="H5" s="7" t="s">
        <v>6</v>
      </c>
      <c r="I5" s="7" t="s">
        <v>7</v>
      </c>
    </row>
    <row r="6" spans="2:9" x14ac:dyDescent="0.3">
      <c r="B6" s="7">
        <v>2</v>
      </c>
      <c r="C6" s="1">
        <v>16</v>
      </c>
      <c r="D6" s="7" t="s">
        <v>23</v>
      </c>
      <c r="E6" s="25" t="s">
        <v>24</v>
      </c>
      <c r="F6" s="10">
        <v>8.11</v>
      </c>
      <c r="G6" s="6">
        <f>16*F6</f>
        <v>129.76</v>
      </c>
      <c r="H6" s="13" t="s">
        <v>12</v>
      </c>
      <c r="I6" s="26" t="s">
        <v>11</v>
      </c>
    </row>
    <row r="7" spans="2:9" x14ac:dyDescent="0.3">
      <c r="B7" s="8">
        <v>1</v>
      </c>
      <c r="C7" s="2">
        <v>2</v>
      </c>
      <c r="D7" s="8" t="s">
        <v>8</v>
      </c>
      <c r="E7" s="20" t="s">
        <v>18</v>
      </c>
      <c r="F7" s="11">
        <v>11.65</v>
      </c>
      <c r="G7" s="3">
        <f>2*F7</f>
        <v>23.3</v>
      </c>
      <c r="H7" s="14" t="s">
        <v>12</v>
      </c>
      <c r="I7" s="23" t="s">
        <v>11</v>
      </c>
    </row>
    <row r="8" spans="2:9" x14ac:dyDescent="0.3">
      <c r="B8" s="8">
        <v>3</v>
      </c>
      <c r="C8" s="2">
        <v>1</v>
      </c>
      <c r="D8" s="8" t="s">
        <v>9</v>
      </c>
      <c r="E8" s="20" t="s">
        <v>16</v>
      </c>
      <c r="F8" s="11">
        <v>23.15</v>
      </c>
      <c r="G8" s="3">
        <f>1*F8</f>
        <v>23.15</v>
      </c>
      <c r="H8" s="14" t="s">
        <v>12</v>
      </c>
      <c r="I8" s="22" t="s">
        <v>11</v>
      </c>
    </row>
    <row r="9" spans="2:9" x14ac:dyDescent="0.3">
      <c r="B9" s="8">
        <v>4</v>
      </c>
      <c r="C9" s="2">
        <v>1</v>
      </c>
      <c r="D9" s="8" t="s">
        <v>13</v>
      </c>
      <c r="E9" s="20" t="s">
        <v>17</v>
      </c>
      <c r="F9" s="11">
        <v>6.81</v>
      </c>
      <c r="G9" s="3">
        <f>1*F9</f>
        <v>6.81</v>
      </c>
      <c r="H9" s="14" t="s">
        <v>12</v>
      </c>
      <c r="I9" s="22" t="s">
        <v>11</v>
      </c>
    </row>
    <row r="10" spans="2:9" x14ac:dyDescent="0.3">
      <c r="B10" s="8">
        <v>5</v>
      </c>
      <c r="C10" s="2">
        <v>1</v>
      </c>
      <c r="D10" s="8" t="s">
        <v>10</v>
      </c>
      <c r="E10" s="20" t="s">
        <v>15</v>
      </c>
      <c r="F10" s="11">
        <v>3.89</v>
      </c>
      <c r="G10" s="3">
        <f>1*F10</f>
        <v>3.89</v>
      </c>
      <c r="H10" s="14" t="s">
        <v>12</v>
      </c>
      <c r="I10" s="22" t="s">
        <v>11</v>
      </c>
    </row>
    <row r="11" spans="2:9" ht="15" thickBot="1" x14ac:dyDescent="0.35">
      <c r="B11" s="9">
        <v>6</v>
      </c>
      <c r="C11" s="4">
        <v>1</v>
      </c>
      <c r="D11" s="9" t="s">
        <v>22</v>
      </c>
      <c r="E11" s="21" t="s">
        <v>14</v>
      </c>
      <c r="F11" s="12">
        <v>4.4400000000000004</v>
      </c>
      <c r="G11" s="5">
        <f>1*F11</f>
        <v>4.4400000000000004</v>
      </c>
      <c r="H11" s="15" t="s">
        <v>12</v>
      </c>
      <c r="I11" s="24" t="s">
        <v>11</v>
      </c>
    </row>
    <row r="12" spans="2:9" ht="15" thickBot="1" x14ac:dyDescent="0.35">
      <c r="B12" s="16"/>
      <c r="C12" s="29" t="s">
        <v>21</v>
      </c>
      <c r="D12" s="29"/>
      <c r="E12" s="17"/>
      <c r="F12" s="19">
        <f>SUM(F7:F11)</f>
        <v>49.94</v>
      </c>
      <c r="G12" s="19">
        <f>SUM(G7:G11)</f>
        <v>61.59</v>
      </c>
      <c r="H12" s="17"/>
      <c r="I12" s="18"/>
    </row>
    <row r="14" spans="2:9" x14ac:dyDescent="0.3">
      <c r="B14" s="28" t="s">
        <v>19</v>
      </c>
      <c r="C14" s="28"/>
      <c r="D14" s="28"/>
    </row>
    <row r="15" spans="2:9" x14ac:dyDescent="0.3">
      <c r="B15" s="28" t="s">
        <v>25</v>
      </c>
      <c r="C15" s="28"/>
      <c r="D15" s="28"/>
    </row>
  </sheetData>
  <mergeCells count="4">
    <mergeCell ref="B2:H3"/>
    <mergeCell ref="B14:D14"/>
    <mergeCell ref="B15:D15"/>
    <mergeCell ref="C12:D12"/>
  </mergeCells>
  <hyperlinks>
    <hyperlink ref="I7" r:id="rId1" xr:uid="{14B50D49-F53C-47DB-AD5D-970C9E015DC5}"/>
    <hyperlink ref="I6" r:id="rId2" xr:uid="{706D0852-6A22-4566-8E52-E7C6CB3259E4}"/>
    <hyperlink ref="I9" r:id="rId3" xr:uid="{5AADE87B-C249-449F-8EB0-B9BFC98FFE4E}"/>
    <hyperlink ref="I10" r:id="rId4" xr:uid="{9DB10442-035C-4CED-A2A8-E4005FC2D369}"/>
    <hyperlink ref="I11" r:id="rId5" xr:uid="{C785B763-EAAF-44CB-A319-7D4C2BE1C1AD}"/>
    <hyperlink ref="I8" r:id="rId6" xr:uid="{6CD2F310-4041-4A1A-91E6-E9A3C670F0F7}"/>
  </hyperlinks>
  <pageMargins left="0.7" right="0.7" top="0.78740157499999996" bottom="0.78740157499999996" header="0.3" footer="0.3"/>
  <pageSetup paperSize="9" orientation="portrait" horizontalDpi="300" verticalDpi="30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2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Bestelliste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Fe</dc:creator>
  <cp:lastModifiedBy>Jo Fe</cp:lastModifiedBy>
  <dcterms:created xsi:type="dcterms:W3CDTF">2020-10-27T18:35:08Z</dcterms:created>
  <dcterms:modified xsi:type="dcterms:W3CDTF">2020-11-12T20:25:52Z</dcterms:modified>
</cp:coreProperties>
</file>