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nauer\Documents\Meine Websites\Informationstechnik_SP_P\data\"/>
    </mc:Choice>
  </mc:AlternateContent>
  <xr:revisionPtr revIDLastSave="0" documentId="13_ncr:1_{5CF1D423-8463-4E4D-8987-2FFF3F8EA97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elle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" i="1" l="1"/>
  <c r="F22" i="1" l="1"/>
</calcChain>
</file>

<file path=xl/sharedStrings.xml><?xml version="1.0" encoding="utf-8"?>
<sst xmlns="http://schemas.openxmlformats.org/spreadsheetml/2006/main" count="65" uniqueCount="52">
  <si>
    <t>Summe inkl. MwSt.</t>
  </si>
  <si>
    <t>von wem? Link</t>
  </si>
  <si>
    <t>vorhanden</t>
  </si>
  <si>
    <t>Gesamtpreis</t>
  </si>
  <si>
    <t>Einzelpreis</t>
  </si>
  <si>
    <t>Bestellnummer</t>
  </si>
  <si>
    <t>Bezeichnung</t>
  </si>
  <si>
    <t>Anzahl</t>
  </si>
  <si>
    <t>Pos.</t>
  </si>
  <si>
    <t>ESP32-DevKitC</t>
  </si>
  <si>
    <t>1925469 - 62</t>
  </si>
  <si>
    <t>Homengineer 3x 6V Solarpanel</t>
  </si>
  <si>
    <t>Sunny Buddy - MPPT Solar Charger</t>
  </si>
  <si>
    <t>PRT-12885</t>
  </si>
  <si>
    <t>Oled-Display 128x64 Pixel</t>
  </si>
  <si>
    <t>LIPO 2500mAh 3,7V</t>
  </si>
  <si>
    <t>806984192 - 62</t>
  </si>
  <si>
    <t>NEOPIXEL Ring- 16 Pixel</t>
  </si>
  <si>
    <t>Platinen</t>
  </si>
  <si>
    <t>Schiebeschalter</t>
  </si>
  <si>
    <t>SS 13ASP</t>
  </si>
  <si>
    <t>runder, zweipoliger Stecker Ø2,1mm</t>
  </si>
  <si>
    <t>Buchsenleiste 2 x 20</t>
  </si>
  <si>
    <t>JST Stiftleiste 6 polig</t>
  </si>
  <si>
    <t>JST PH6P ST</t>
  </si>
  <si>
    <t>JST Buchsengehäuse 6 polig</t>
  </si>
  <si>
    <t>JST PH6P BU</t>
  </si>
  <si>
    <t>JST Stiftleiste 4 polig</t>
  </si>
  <si>
    <t>JST PH4P ST</t>
  </si>
  <si>
    <t>Jst Buchsengehäuse 4 polig</t>
  </si>
  <si>
    <t>JST PH4P BU</t>
  </si>
  <si>
    <t>JST Stiftleiste 3 polig</t>
  </si>
  <si>
    <t>JST PH3P ST</t>
  </si>
  <si>
    <t>JST Buchsengehäuse 3 polig</t>
  </si>
  <si>
    <t>JST PH3P BU</t>
  </si>
  <si>
    <t>JST Stiftleise 2 polig</t>
  </si>
  <si>
    <t>JST PH2P ST</t>
  </si>
  <si>
    <t>JST Buchsengehäuse 2 polig</t>
  </si>
  <si>
    <t>JST PH2P BU</t>
  </si>
  <si>
    <t>JST Crimpkontakte</t>
  </si>
  <si>
    <t>JST PH CKB</t>
  </si>
  <si>
    <t>https://www.conrad.de</t>
  </si>
  <si>
    <t>www.amazon.de</t>
  </si>
  <si>
    <t>https://www.antratek.de</t>
  </si>
  <si>
    <t>https://www.amazon.de</t>
  </si>
  <si>
    <t>Eigene Darstellung</t>
  </si>
  <si>
    <t>https://www.reichelt.de</t>
  </si>
  <si>
    <t>ca. 1€</t>
  </si>
  <si>
    <t>Mükra Electronik, Filiale Karlsruhe</t>
  </si>
  <si>
    <t> https://www.reichelt.de</t>
  </si>
  <si>
    <t>Mikrofon Mems MIC SPH0645</t>
  </si>
  <si>
    <t>DEBO MEMS 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</si>
</sst>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44" fontId="0" fillId="0" borderId="0" xfId="1" applyFont="1"/>
    <xf numFmtId="44" fontId="2" fillId="0" borderId="0" xfId="1" applyFont="1"/>
    <xf numFmtId="0" fontId="2" fillId="0" borderId="0" xfId="0" applyFont="1"/>
    <xf numFmtId="8" fontId="0" fillId="0" borderId="0" xfId="1" applyNumberFormat="1" applyFont="1" applyAlignment="1">
      <alignment horizontal="center" vertical="center"/>
    </xf>
    <xf numFmtId="44" fontId="0" fillId="0" borderId="0" xfId="1" applyFont="1" applyAlignment="1">
      <alignment horizontal="center" vertical="center"/>
    </xf>
    <xf numFmtId="8" fontId="3" fillId="0" borderId="0" xfId="1" applyNumberFormat="1" applyFont="1" applyAlignment="1">
      <alignment horizontal="center" vertical="center"/>
    </xf>
    <xf numFmtId="0" fontId="4" fillId="0" borderId="0" xfId="2"/>
  </cellXfs>
  <cellStyles count="3">
    <cellStyle name="Link" xfId="2" builtinId="8"/>
    <cellStyle name="Standard" xfId="0" builtinId="0"/>
    <cellStyle name="Währung" xfId="1" builtinId="4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1:H22" totalsRowShown="0">
  <autoFilter ref="A1:H22" xr:uid="{00000000-0009-0000-0100-000001000000}"/>
  <tableColumns count="8">
    <tableColumn id="1" xr3:uid="{00000000-0010-0000-0000-000001000000}" name="Pos."/>
    <tableColumn id="2" xr3:uid="{00000000-0010-0000-0000-000002000000}" name="Anzahl"/>
    <tableColumn id="3" xr3:uid="{00000000-0010-0000-0000-000003000000}" name="Bezeichnung"/>
    <tableColumn id="4" xr3:uid="{00000000-0010-0000-0000-000004000000}" name="Bestellnummer"/>
    <tableColumn id="5" xr3:uid="{00000000-0010-0000-0000-000005000000}" name="Einzelpreis" dataDxfId="1" dataCellStyle="Währung"/>
    <tableColumn id="6" xr3:uid="{00000000-0010-0000-0000-000006000000}" name="Gesamtpreis" dataDxfId="0" dataCellStyle="Währung"/>
    <tableColumn id="7" xr3:uid="{00000000-0010-0000-0000-000007000000}" name="vorhanden"/>
    <tableColumn id="8" xr3:uid="{00000000-0010-0000-0000-000008000000}" name="von wem? Link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mazon.de/Neopixel-Ring-16-Pixel-integrierten-Treibern/dp/B00RVZSTZK/ref=sr_1_10?__mk_de_DE=%C3%85M%C3%85%C5%BD%C3%95%C3%91&amp;crid=EXWIERHGTU2V&amp;dchild=1&amp;keywords=rgb+led+ring&amp;qid=1604398681&amp;sprefix=rgb+led+rin%2Caps%2C171&amp;sr=8-10" TargetMode="External"/><Relationship Id="rId13" Type="http://schemas.openxmlformats.org/officeDocument/2006/relationships/hyperlink" Target="https://www.conrad.de/de/p/espressif-entwicklungswerkzeug-esp32-devkitc-ver-d-1925469.html?hk=SEM&amp;WT.srch=1&amp;WT.mc_id=google_pla&amp;s_kwcid=AL%21222%213%21367270211499%21%21%21g%21%21&amp;ef_id=CjwKCAiAnIT9BRAmEiwANaoE1QjLBMZRigx3HwsxwExuLauFrNz_rKJTr0sTJOuWaSUH2sq0uK1iyRoCZo8QAvD_BwE%3AG%3As&amp;gclid=CjwKCAiAnIT9BRAmEiwANaoE1QjLBMZRigx3HwsxwExuLauFrNz_rKJTr0sTJOuWaSUH2sq0uK1iyRoCZo8QAvD_BwE&amp;refresh=true" TargetMode="External"/><Relationship Id="rId18" Type="http://schemas.openxmlformats.org/officeDocument/2006/relationships/hyperlink" Target="https://www.reichelt.de/jst-crimpkontakt-buchse-ph-jst-ph-ckb-p185071.html?&amp;trstct=pos_1&amp;nbc=1" TargetMode="External"/><Relationship Id="rId3" Type="http://schemas.openxmlformats.org/officeDocument/2006/relationships/hyperlink" Target="https://www.reichelt.de/jst-buchsengehaeuse-1x6-polig-ph-jst-ph6p-bu-p185045.html?&amp;trstct=pos_9&amp;nbc=1" TargetMode="External"/><Relationship Id="rId7" Type="http://schemas.openxmlformats.org/officeDocument/2006/relationships/hyperlink" Target="https://www.reichelt.de/schiebeschalter-1x-um-stehend-print-rm-4-7-ss-13asp-p112182.html?&amp;trstct=pol_6&amp;nbc=1" TargetMode="External"/><Relationship Id="rId12" Type="http://schemas.openxmlformats.org/officeDocument/2006/relationships/hyperlink" Target="https://www.amazon.de/gp/product/B07Q1DRL56/ref=ppx_yo_dt_b_asin_title_o00_s00?ie=UTF8&amp;psc=1" TargetMode="External"/><Relationship Id="rId17" Type="http://schemas.openxmlformats.org/officeDocument/2006/relationships/hyperlink" Target="https://www.reichelt.de/jst-buchsengehaeuse-1x2-polig-ph-jst-ph2p-bu-p185041.html?&amp;trstct=pos_6&amp;nbc=1" TargetMode="External"/><Relationship Id="rId2" Type="http://schemas.openxmlformats.org/officeDocument/2006/relationships/hyperlink" Target="https://www.reichelt.de/jst-stiftleiste-gerade-1x6-polig-ph-jst-ph6p-st-p185053.html?&amp;trstct=pos_2&amp;nbc=1" TargetMode="External"/><Relationship Id="rId16" Type="http://schemas.openxmlformats.org/officeDocument/2006/relationships/hyperlink" Target="https://www.reichelt.de/jst-stiftleiste-gerade-1x2-polig-ph-jst-ph2p-st-p185049.html?&amp;trstct=pos_12&amp;nbc=1" TargetMode="External"/><Relationship Id="rId20" Type="http://schemas.openxmlformats.org/officeDocument/2006/relationships/table" Target="../tables/table1.xml"/><Relationship Id="rId1" Type="http://schemas.openxmlformats.org/officeDocument/2006/relationships/hyperlink" Target="https://www.amazon.de/pin-Pinheader-Buchsenleiste-Streifen-pcs-schwarz/dp/B00R1LLM1M/ref=sr_1_8?__mk_de_DE=%C3%85M%C3%85%C5%BD%C3%95%C3%91&amp;dchild=1&amp;keywords=buchsenleiste+2x19&amp;qid=1604402091&amp;sr=8-8" TargetMode="External"/><Relationship Id="rId6" Type="http://schemas.openxmlformats.org/officeDocument/2006/relationships/hyperlink" Target="https://www.reichelt.de/de/de/entwicklerboards-mikrofone-sph0645-debo-mems-mic-p271874.html?PROVID=2788&amp;gclid=CjwKCAiAkan9BRAqEiwAP9X6UeAP8e4IyFq_gbrFQ5RuEYXuBrWRwj905iokx8p4rnRG915M3O2loxoCkfIQAvD_BwE&amp;&amp;r=1" TargetMode="External"/><Relationship Id="rId11" Type="http://schemas.openxmlformats.org/officeDocument/2006/relationships/hyperlink" Target="https://www.antratek.de/sunny-buddy-mppt-solar-charger?gclid=EAIaIQobChMI1-exg9vN6QIVyYXVCh3zGgNqEAkYAiABEgIa1_D_BwE" TargetMode="External"/><Relationship Id="rId5" Type="http://schemas.openxmlformats.org/officeDocument/2006/relationships/hyperlink" Target="https://www.reichelt.de/jst-buchsengehaeuse-1x4-polig-ph-jst-ph4p-bu-p185043.html?&amp;trstct=pos_4&amp;nbc=1" TargetMode="External"/><Relationship Id="rId15" Type="http://schemas.openxmlformats.org/officeDocument/2006/relationships/hyperlink" Target="https://www.reichelt.de/jst-buchsengehaeuse-1x3-polig-ph-jst-ph3p-bu-p185042.html?&amp;trstct=pos_8&amp;nbc=1" TargetMode="External"/><Relationship Id="rId10" Type="http://schemas.openxmlformats.org/officeDocument/2006/relationships/hyperlink" Target="https://www.amazon.de/AZDelivery-Display-Arduino-Raspberry-gratis/dp/B01L9GC470/ref=sr_1_1_sspa?dchild=1&amp;keywords=arduino+oled+display&amp;qid=1604397844&amp;sr=8-1-spons&amp;psc=1&amp;spLa=ZW5jcnlwdGVkUXVhbGlmaWVyPUEzRTk1RTlFUFVEUkQ0JmVuY3J5cHRlZElkPUEwOTI4NDE5MktRWk9TNlczTFdSRCZlbmNyeXB0ZWRBZElkPUEwNzY0OTc2MjVTUzRZQk05Mkc2VSZ3aWRnZXROYW1lPXNwX2F0ZiZhY3Rpb249Y2xpY2tSZWRpcmVjdCZkb05vdExvZ0NsaWNrPXRydWU=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reichelt.de/jst-stiftleiste-gerade-1x4-polig-ph-jst-ph4p-st-p185051.html?&amp;trstct=pos_11&amp;nbc=1" TargetMode="External"/><Relationship Id="rId9" Type="http://schemas.openxmlformats.org/officeDocument/2006/relationships/hyperlink" Target="https://www.conrad.de/de/p/lipo-akku-lithium-ion-polymer-batterie-3-7v-2500mah-jst-ph-connector-806984192.html" TargetMode="External"/><Relationship Id="rId14" Type="http://schemas.openxmlformats.org/officeDocument/2006/relationships/hyperlink" Target="https://www.reichelt.de/jst-stiftleiste-gerade-1x3-polig-ph-jst-ph3p-st-p185050.html?&amp;trstct=pos_10&amp;nbc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selection activeCell="I16" sqref="I16"/>
    </sheetView>
  </sheetViews>
  <sheetFormatPr baseColWidth="10" defaultRowHeight="14.4" x14ac:dyDescent="0.3"/>
  <cols>
    <col min="1" max="1" width="7.5546875" bestFit="1" customWidth="1"/>
    <col min="2" max="2" width="8.21875" customWidth="1"/>
    <col min="3" max="3" width="34.6640625" customWidth="1"/>
    <col min="4" max="4" width="15.109375" customWidth="1"/>
    <col min="5" max="5" width="13.77734375" style="1" customWidth="1"/>
    <col min="6" max="6" width="13.88671875" style="1" customWidth="1"/>
    <col min="7" max="7" width="11.5546875" customWidth="1"/>
    <col min="8" max="8" width="33.5546875" customWidth="1"/>
    <col min="9" max="9" width="29.5546875" customWidth="1"/>
  </cols>
  <sheetData>
    <row r="1" spans="1:8" x14ac:dyDescent="0.3">
      <c r="A1" t="s">
        <v>8</v>
      </c>
      <c r="B1" t="s">
        <v>7</v>
      </c>
      <c r="C1" t="s">
        <v>6</v>
      </c>
      <c r="D1" t="s">
        <v>5</v>
      </c>
      <c r="E1" s="1" t="s">
        <v>4</v>
      </c>
      <c r="F1" s="1" t="s">
        <v>3</v>
      </c>
      <c r="G1" t="s">
        <v>2</v>
      </c>
      <c r="H1" t="s">
        <v>1</v>
      </c>
    </row>
    <row r="2" spans="1:8" x14ac:dyDescent="0.3">
      <c r="A2">
        <v>1</v>
      </c>
      <c r="B2">
        <v>1</v>
      </c>
      <c r="C2" t="s">
        <v>9</v>
      </c>
      <c r="D2" t="s">
        <v>10</v>
      </c>
      <c r="E2" s="4">
        <v>14.61</v>
      </c>
      <c r="F2" s="4">
        <v>14.61</v>
      </c>
      <c r="H2" s="7" t="s">
        <v>41</v>
      </c>
    </row>
    <row r="3" spans="1:8" x14ac:dyDescent="0.3">
      <c r="A3">
        <v>2</v>
      </c>
      <c r="B3">
        <v>1</v>
      </c>
      <c r="C3" t="s">
        <v>50</v>
      </c>
      <c r="D3" t="s">
        <v>51</v>
      </c>
      <c r="E3" s="4">
        <v>8.11</v>
      </c>
      <c r="F3" s="4">
        <v>8.11</v>
      </c>
      <c r="H3" s="7" t="s">
        <v>46</v>
      </c>
    </row>
    <row r="4" spans="1:8" x14ac:dyDescent="0.3">
      <c r="A4">
        <v>3</v>
      </c>
      <c r="B4">
        <v>2</v>
      </c>
      <c r="C4" t="s">
        <v>11</v>
      </c>
      <c r="E4" s="4">
        <v>14.99</v>
      </c>
      <c r="F4" s="4">
        <v>14.99</v>
      </c>
      <c r="H4" s="7" t="s">
        <v>42</v>
      </c>
    </row>
    <row r="5" spans="1:8" x14ac:dyDescent="0.3">
      <c r="A5">
        <v>4</v>
      </c>
      <c r="B5">
        <v>1</v>
      </c>
      <c r="C5" t="s">
        <v>12</v>
      </c>
      <c r="D5" t="s">
        <v>13</v>
      </c>
      <c r="E5" s="4">
        <v>23.14</v>
      </c>
      <c r="F5" s="4">
        <v>23.14</v>
      </c>
      <c r="H5" s="7" t="s">
        <v>43</v>
      </c>
    </row>
    <row r="6" spans="1:8" x14ac:dyDescent="0.3">
      <c r="A6">
        <v>5</v>
      </c>
      <c r="B6">
        <v>1</v>
      </c>
      <c r="C6" t="s">
        <v>14</v>
      </c>
      <c r="E6" s="4">
        <v>5.79</v>
      </c>
      <c r="F6" s="4">
        <v>5.79</v>
      </c>
      <c r="H6" s="7" t="s">
        <v>44</v>
      </c>
    </row>
    <row r="7" spans="1:8" x14ac:dyDescent="0.3">
      <c r="A7">
        <v>6</v>
      </c>
      <c r="B7">
        <v>1</v>
      </c>
      <c r="C7" t="s">
        <v>15</v>
      </c>
      <c r="D7" t="s">
        <v>16</v>
      </c>
      <c r="E7" s="4">
        <v>9.83</v>
      </c>
      <c r="F7" s="4">
        <v>9.83</v>
      </c>
      <c r="H7" s="7" t="s">
        <v>41</v>
      </c>
    </row>
    <row r="8" spans="1:8" x14ac:dyDescent="0.3">
      <c r="A8">
        <v>7</v>
      </c>
      <c r="B8">
        <v>1</v>
      </c>
      <c r="C8" t="s">
        <v>17</v>
      </c>
      <c r="E8" s="4">
        <v>14.72</v>
      </c>
      <c r="F8" s="4">
        <v>14.72</v>
      </c>
      <c r="H8" s="7" t="s">
        <v>44</v>
      </c>
    </row>
    <row r="9" spans="1:8" x14ac:dyDescent="0.3">
      <c r="A9">
        <v>8</v>
      </c>
      <c r="B9">
        <v>1</v>
      </c>
      <c r="C9" t="s">
        <v>18</v>
      </c>
      <c r="E9" s="5"/>
      <c r="F9" s="5"/>
      <c r="H9" t="s">
        <v>45</v>
      </c>
    </row>
    <row r="10" spans="1:8" x14ac:dyDescent="0.3">
      <c r="A10">
        <v>9</v>
      </c>
      <c r="B10">
        <v>1</v>
      </c>
      <c r="C10" t="s">
        <v>19</v>
      </c>
      <c r="D10" t="s">
        <v>20</v>
      </c>
      <c r="E10" s="4">
        <v>0.97</v>
      </c>
      <c r="F10" s="4">
        <v>0.97</v>
      </c>
      <c r="H10" s="7" t="s">
        <v>46</v>
      </c>
    </row>
    <row r="11" spans="1:8" x14ac:dyDescent="0.3">
      <c r="A11">
        <v>10</v>
      </c>
      <c r="B11">
        <v>1</v>
      </c>
      <c r="C11" t="s">
        <v>21</v>
      </c>
      <c r="E11" s="5" t="s">
        <v>47</v>
      </c>
      <c r="F11" s="5" t="s">
        <v>47</v>
      </c>
      <c r="H11" t="s">
        <v>48</v>
      </c>
    </row>
    <row r="12" spans="1:8" x14ac:dyDescent="0.3">
      <c r="A12">
        <v>11</v>
      </c>
      <c r="B12">
        <v>2</v>
      </c>
      <c r="C12" t="s">
        <v>22</v>
      </c>
      <c r="E12" s="4">
        <v>3.42</v>
      </c>
      <c r="F12" s="4">
        <f>Tabelle1[[#This Row],[Einzelpreis]]/5</f>
        <v>0.68399999999999994</v>
      </c>
      <c r="H12" s="7" t="s">
        <v>44</v>
      </c>
    </row>
    <row r="13" spans="1:8" x14ac:dyDescent="0.3">
      <c r="A13">
        <v>12</v>
      </c>
      <c r="B13">
        <v>1</v>
      </c>
      <c r="C13" t="s">
        <v>23</v>
      </c>
      <c r="D13" t="s">
        <v>24</v>
      </c>
      <c r="E13" s="4">
        <v>0.19</v>
      </c>
      <c r="F13" s="4">
        <v>0.19</v>
      </c>
      <c r="H13" s="7" t="s">
        <v>49</v>
      </c>
    </row>
    <row r="14" spans="1:8" x14ac:dyDescent="0.3">
      <c r="A14">
        <v>13</v>
      </c>
      <c r="B14">
        <v>1</v>
      </c>
      <c r="C14" t="s">
        <v>25</v>
      </c>
      <c r="D14" t="s">
        <v>26</v>
      </c>
      <c r="E14" s="4">
        <v>0.05</v>
      </c>
      <c r="F14" s="4">
        <v>0.05</v>
      </c>
      <c r="H14" s="7" t="s">
        <v>46</v>
      </c>
    </row>
    <row r="15" spans="1:8" x14ac:dyDescent="0.3">
      <c r="A15">
        <v>14</v>
      </c>
      <c r="B15">
        <v>1</v>
      </c>
      <c r="C15" t="s">
        <v>27</v>
      </c>
      <c r="D15" t="s">
        <v>28</v>
      </c>
      <c r="E15" s="4">
        <v>0.16</v>
      </c>
      <c r="F15" s="4">
        <v>0.16</v>
      </c>
      <c r="H15" s="7" t="s">
        <v>46</v>
      </c>
    </row>
    <row r="16" spans="1:8" x14ac:dyDescent="0.3">
      <c r="A16">
        <v>15</v>
      </c>
      <c r="B16">
        <v>1</v>
      </c>
      <c r="C16" t="s">
        <v>29</v>
      </c>
      <c r="D16" t="s">
        <v>30</v>
      </c>
      <c r="E16" s="6">
        <v>0.03</v>
      </c>
      <c r="F16" s="6">
        <v>0.03</v>
      </c>
      <c r="H16" s="7" t="s">
        <v>46</v>
      </c>
    </row>
    <row r="17" spans="1:8" x14ac:dyDescent="0.3">
      <c r="A17">
        <v>16</v>
      </c>
      <c r="B17">
        <v>1</v>
      </c>
      <c r="C17" t="s">
        <v>31</v>
      </c>
      <c r="D17" t="s">
        <v>32</v>
      </c>
      <c r="E17" s="6">
        <v>0.13</v>
      </c>
      <c r="F17" s="6">
        <v>0.13</v>
      </c>
      <c r="H17" s="7" t="s">
        <v>46</v>
      </c>
    </row>
    <row r="18" spans="1:8" x14ac:dyDescent="0.3">
      <c r="A18">
        <v>17</v>
      </c>
      <c r="B18">
        <v>1</v>
      </c>
      <c r="C18" t="s">
        <v>33</v>
      </c>
      <c r="D18" t="s">
        <v>34</v>
      </c>
      <c r="E18" s="6">
        <v>0.04</v>
      </c>
      <c r="F18" s="6">
        <v>0.04</v>
      </c>
      <c r="H18" s="7" t="s">
        <v>46</v>
      </c>
    </row>
    <row r="19" spans="1:8" x14ac:dyDescent="0.3">
      <c r="A19">
        <v>18</v>
      </c>
      <c r="B19">
        <v>1</v>
      </c>
      <c r="C19" t="s">
        <v>35</v>
      </c>
      <c r="D19" t="s">
        <v>36</v>
      </c>
      <c r="E19" s="6">
        <v>0.11</v>
      </c>
      <c r="F19" s="6">
        <v>0.11</v>
      </c>
      <c r="H19" s="7" t="s">
        <v>46</v>
      </c>
    </row>
    <row r="20" spans="1:8" x14ac:dyDescent="0.3">
      <c r="A20">
        <v>19</v>
      </c>
      <c r="B20">
        <v>1</v>
      </c>
      <c r="C20" t="s">
        <v>37</v>
      </c>
      <c r="D20" t="s">
        <v>38</v>
      </c>
      <c r="E20" s="4">
        <v>0.04</v>
      </c>
      <c r="F20" s="4">
        <v>0.04</v>
      </c>
      <c r="H20" s="7" t="s">
        <v>46</v>
      </c>
    </row>
    <row r="21" spans="1:8" x14ac:dyDescent="0.3">
      <c r="A21">
        <v>20</v>
      </c>
      <c r="B21">
        <v>1</v>
      </c>
      <c r="C21" t="s">
        <v>39</v>
      </c>
      <c r="D21" t="s">
        <v>40</v>
      </c>
      <c r="E21" s="4">
        <v>0.05</v>
      </c>
      <c r="F21" s="4">
        <v>0.75</v>
      </c>
      <c r="H21" s="7" t="s">
        <v>46</v>
      </c>
    </row>
    <row r="22" spans="1:8" x14ac:dyDescent="0.3">
      <c r="C22" s="3" t="s">
        <v>0</v>
      </c>
      <c r="F22" s="2">
        <f>SUM(F2:F15)</f>
        <v>93.243999999999986</v>
      </c>
    </row>
  </sheetData>
  <hyperlinks>
    <hyperlink ref="H12" r:id="rId1" xr:uid="{6EA6F4E7-9561-482D-8BEC-541B81410623}"/>
    <hyperlink ref="H13" r:id="rId2" xr:uid="{2F3ABB9A-AC39-4932-B50F-6430D6D742AC}"/>
    <hyperlink ref="H14" r:id="rId3" xr:uid="{FF06E8F3-792B-4E98-8787-B2CEDD2B5339}"/>
    <hyperlink ref="H15" r:id="rId4" xr:uid="{487D2362-2EE9-4D9F-A1CD-895F0B7C1182}"/>
    <hyperlink ref="H16" r:id="rId5" xr:uid="{823EC64A-9D0A-4D5A-B764-FF4F456CC7D2}"/>
    <hyperlink ref="H3" r:id="rId6" xr:uid="{B9AD5AD8-717C-41C3-916D-9BEA74960F17}"/>
    <hyperlink ref="H10" r:id="rId7" xr:uid="{9F6D170F-6B05-4479-83DB-044124B0B37D}"/>
    <hyperlink ref="H8" r:id="rId8" xr:uid="{38A297E3-5726-4609-BD69-388E1BD7647F}"/>
    <hyperlink ref="H7" r:id="rId9" xr:uid="{8BAE34E0-C207-46C2-AC3E-763B60536D5E}"/>
    <hyperlink ref="H6" r:id="rId10" xr:uid="{7B25F3F7-4BAE-47D4-A5EC-B24060846E31}"/>
    <hyperlink ref="H5" r:id="rId11" xr:uid="{603C7286-8F73-4051-B81C-7AC8D1D2D7AB}"/>
    <hyperlink ref="H4" r:id="rId12" xr:uid="{EEA1A8B3-E639-45B9-AA8B-F0B1F591D5ED}"/>
    <hyperlink ref="H2" r:id="rId13" xr:uid="{539B3613-ADDD-48BD-BB14-4C7533D9CF70}"/>
    <hyperlink ref="H17" r:id="rId14" xr:uid="{763CEA40-630A-4F51-9768-4CE3FE765C62}"/>
    <hyperlink ref="H18" r:id="rId15" xr:uid="{FE85CB56-BB59-4486-A093-20C7DB00FF44}"/>
    <hyperlink ref="H19" r:id="rId16" xr:uid="{B54F293A-409A-4810-AAF8-555E4E4AC046}"/>
    <hyperlink ref="H20" r:id="rId17" xr:uid="{B42002CC-2C29-4849-9186-E8A4E4FA7332}"/>
    <hyperlink ref="H21" r:id="rId18" xr:uid="{051A28C0-A11F-4042-99DE-71141B5C0FF3}"/>
  </hyperlinks>
  <pageMargins left="0.7" right="0.7" top="0.78740157499999996" bottom="0.78740157499999996" header="0.3" footer="0.3"/>
  <pageSetup paperSize="9" orientation="portrait" r:id="rId19"/>
  <tableParts count="1">
    <tablePart r:id="rId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</dc:creator>
  <cp:lastModifiedBy>Johannes Nauerth</cp:lastModifiedBy>
  <dcterms:created xsi:type="dcterms:W3CDTF">2017-04-11T08:45:22Z</dcterms:created>
  <dcterms:modified xsi:type="dcterms:W3CDTF">2020-11-10T12:32:15Z</dcterms:modified>
</cp:coreProperties>
</file>