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ropbox\Studium\Informationstechnik Labor - LPKF\HTML\WEB-ALLE\Media\"/>
    </mc:Choice>
  </mc:AlternateContent>
  <bookViews>
    <workbookView xWindow="0" yWindow="0" windowWidth="28800" windowHeight="13020"/>
  </bookViews>
  <sheets>
    <sheet name="Tabelle1" sheetId="1" r:id="rId1"/>
  </sheets>
  <definedNames>
    <definedName name="_xlnm.Print_Area" localSheetId="0">Tabelle1!$A$1:$L$30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E16" i="1"/>
  <c r="G16" i="1"/>
  <c r="I16" i="1"/>
  <c r="K16" i="1"/>
  <c r="E14" i="1"/>
  <c r="G14" i="1"/>
  <c r="I14" i="1"/>
  <c r="K14" i="1"/>
  <c r="E12" i="1"/>
  <c r="G12" i="1"/>
  <c r="I12" i="1"/>
  <c r="K12" i="1"/>
  <c r="E10" i="1" l="1"/>
  <c r="J20" i="1" l="1"/>
  <c r="H20" i="1"/>
  <c r="F20" i="1"/>
  <c r="D20" i="1"/>
  <c r="K18" i="1"/>
  <c r="K10" i="1"/>
  <c r="K8" i="1"/>
  <c r="K6" i="1"/>
  <c r="K4" i="1"/>
  <c r="I18" i="1"/>
  <c r="I10" i="1"/>
  <c r="I8" i="1"/>
  <c r="I6" i="1"/>
  <c r="I4" i="1"/>
  <c r="G18" i="1"/>
  <c r="G10" i="1"/>
  <c r="G8" i="1"/>
  <c r="G6" i="1"/>
  <c r="G4" i="1"/>
  <c r="E6" i="1"/>
  <c r="E8" i="1"/>
  <c r="E18" i="1"/>
  <c r="E4" i="1"/>
  <c r="G20" i="1" l="1"/>
  <c r="I20" i="1"/>
  <c r="K20" i="1"/>
  <c r="E20" i="1"/>
</calcChain>
</file>

<file path=xl/sharedStrings.xml><?xml version="1.0" encoding="utf-8"?>
<sst xmlns="http://schemas.openxmlformats.org/spreadsheetml/2006/main" count="22" uniqueCount="16">
  <si>
    <t>Preis</t>
  </si>
  <si>
    <t>Ergebnis</t>
  </si>
  <si>
    <t>ungewichtet</t>
  </si>
  <si>
    <t>gewichtet</t>
  </si>
  <si>
    <t>Faktor</t>
  </si>
  <si>
    <t>Arbeitsbereich</t>
  </si>
  <si>
    <t>Anlieferungszustand</t>
  </si>
  <si>
    <t>Anbindung Fräser</t>
  </si>
  <si>
    <t>Sicherheit</t>
  </si>
  <si>
    <t>Stabilität</t>
  </si>
  <si>
    <t>Bedienerfreundlichkeit</t>
  </si>
  <si>
    <t>Visualisierung</t>
  </si>
  <si>
    <t>Stepcraft 840 Baukasten</t>
  </si>
  <si>
    <t>Stepcraft 840 fertig aufgebaut</t>
  </si>
  <si>
    <t>CNC-Baukasten</t>
  </si>
  <si>
    <t>CNC-Maschine fertig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</si>
</sst>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0" borderId="0" applyNumberFormat="0" applyFill="0" applyBorder="0" applyAlignment="0" applyProtection="0"/>
  </cellStyleXfs>
  <cellXfs count="39">
    <xf numFmtId="0" fontId="0" fillId="0" borderId="0" xfId="0"/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7" fillId="0" borderId="0" xfId="0" applyFont="1"/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7" fillId="0" borderId="9" xfId="4" applyFont="1" applyBorder="1" applyAlignment="1">
      <alignment horizontal="center" vertical="center" wrapText="1"/>
    </xf>
    <xf numFmtId="0" fontId="7" fillId="0" borderId="2" xfId="4" applyFont="1" applyBorder="1" applyAlignment="1">
      <alignment horizontal="center" vertical="center" wrapText="1"/>
    </xf>
    <xf numFmtId="0" fontId="7" fillId="0" borderId="3" xfId="4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3" fillId="2" borderId="18" xfId="1" applyBorder="1" applyAlignment="1">
      <alignment horizontal="center" vertical="center"/>
    </xf>
    <xf numFmtId="0" fontId="3" fillId="2" borderId="16" xfId="1" applyBorder="1" applyAlignment="1">
      <alignment horizontal="center" vertical="center"/>
    </xf>
    <xf numFmtId="0" fontId="5" fillId="4" borderId="22" xfId="3" applyBorder="1" applyAlignment="1">
      <alignment horizontal="center" vertical="center"/>
    </xf>
    <xf numFmtId="0" fontId="5" fillId="4" borderId="24" xfId="3" applyBorder="1" applyAlignment="1">
      <alignment horizontal="center" vertical="center"/>
    </xf>
    <xf numFmtId="0" fontId="4" fillId="3" borderId="18" xfId="2" applyBorder="1" applyAlignment="1">
      <alignment horizontal="center" vertical="center"/>
    </xf>
    <xf numFmtId="0" fontId="4" fillId="3" borderId="16" xfId="2" applyBorder="1" applyAlignment="1">
      <alignment horizontal="center" vertical="center"/>
    </xf>
    <xf numFmtId="0" fontId="5" fillId="4" borderId="18" xfId="3" applyBorder="1" applyAlignment="1">
      <alignment horizontal="center" vertical="center"/>
    </xf>
    <xf numFmtId="0" fontId="5" fillId="4" borderId="16" xfId="3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</cellXfs>
  <cellStyles count="5">
    <cellStyle name="Gut" xfId="1" builtinId="26"/>
    <cellStyle name="Link" xfId="4" builtinId="8"/>
    <cellStyle name="Neutral" xfId="3" builtinId="28"/>
    <cellStyle name="Schlecht" xfId="2" builtinId="27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666750</xdr:colOff>
      <xdr:row>21</xdr:row>
      <xdr:rowOff>28575</xdr:rowOff>
    </xdr:from>
    <xdr:to>
      <xdr:col>4</xdr:col>
      <xdr:colOff>479925</xdr:colOff>
      <xdr:row>26</xdr:row>
      <xdr:rowOff>156075</xdr:rowOff>
    </xdr:to>
    <xdr:pic>
      <xdr:nvPicPr>
        <xdr:cNvPr id="8" name="Grafik 7" descr="https://shop.stepcraft-systems.com/media/image/product/5/lg/stepcraft-2-840-bausatz~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4953000"/>
          <a:ext cx="1080000" cy="10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180975</xdr:colOff>
      <xdr:row>21</xdr:row>
      <xdr:rowOff>104775</xdr:rowOff>
    </xdr:from>
    <xdr:to>
      <xdr:col>6</xdr:col>
      <xdr:colOff>706575</xdr:colOff>
      <xdr:row>26</xdr:row>
      <xdr:rowOff>57150</xdr:rowOff>
    </xdr:to>
    <xdr:pic>
      <xdr:nvPicPr>
        <xdr:cNvPr id="9" name="Grafik 8" descr="https://shop.stepcraft-systems.com/media/image/product/10/lg/stepcraft-2-840-fertigsystem~5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844" b="17318"/>
        <a:stretch/>
      </xdr:blipFill>
      <xdr:spPr bwMode="auto">
        <a:xfrm>
          <a:off x="5753100" y="5029200"/>
          <a:ext cx="1440000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305407</xdr:colOff>
      <xdr:row>21</xdr:row>
      <xdr:rowOff>66677</xdr:rowOff>
    </xdr:from>
    <xdr:to>
      <xdr:col>8</xdr:col>
      <xdr:colOff>626475</xdr:colOff>
      <xdr:row>26</xdr:row>
      <xdr:rowOff>76201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706332" y="4991102"/>
          <a:ext cx="1235468" cy="962024"/>
        </a:xfrm>
        <a:prstGeom prst="rect">
          <a:avLst/>
        </a:prstGeom>
      </xdr:spPr>
    </xdr:pic>
    <xdr:clientData/>
  </xdr:twoCellAnchor>
  <xdr:twoCellAnchor editAs="oneCell">
    <xdr:from>
      <xdr:col>9</xdr:col>
      <xdr:colOff>118020</xdr:colOff>
      <xdr:row>21</xdr:row>
      <xdr:rowOff>38100</xdr:rowOff>
    </xdr:from>
    <xdr:to>
      <xdr:col>10</xdr:col>
      <xdr:colOff>788400</xdr:colOff>
      <xdr:row>26</xdr:row>
      <xdr:rowOff>142875</xdr:rowOff>
    </xdr:to>
    <xdr:pic>
      <xdr:nvPicPr>
        <xdr:cNvPr id="10" name="Grafik 9" descr="https://www.cnc-step.de/wp-content/uploads/cnc-fraese-high-z-s720T_vorderseite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47745" y="4962525"/>
          <a:ext cx="1584780" cy="1057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nc-step.de/cnc-fraese-high-z-s-400t-kugelgewindetrieb-400x300mm/" TargetMode="External"/><Relationship Id="rId2" Type="http://schemas.openxmlformats.org/officeDocument/2006/relationships/hyperlink" Target="https://shop.stepcraft-systems.com/stepcraft-2-840-fertigsystem" TargetMode="External"/><Relationship Id="rId1" Type="http://schemas.openxmlformats.org/officeDocument/2006/relationships/hyperlink" Target="https://shop.stepcraft-systems.com/stepcraft-2-840-bausatz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nc-modellbau.net/shop/product_info.php?products_id=4&amp;amp;osCsid=gc65p2s6d61v2v6fbg7totrmp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9"/>
  <sheetViews>
    <sheetView tabSelected="1" zoomScaleNormal="100" zoomScaleSheetLayoutView="100" workbookViewId="0">
      <selection activeCell="K51" sqref="K51"/>
    </sheetView>
  </sheetViews>
  <sheetFormatPr baseColWidth="10" defaultRowHeight="15" x14ac:dyDescent="0.25"/>
  <cols>
    <col min="2" max="2" width="27.7109375" customWidth="1"/>
    <col min="3" max="3" width="11.7109375" customWidth="1"/>
    <col min="4" max="4" width="19" customWidth="1"/>
    <col min="5" max="16" width="13.7109375" customWidth="1"/>
    <col min="17" max="17" width="20.7109375" customWidth="1"/>
  </cols>
  <sheetData>
    <row r="1" spans="2:11" ht="15.75" thickBot="1" x14ac:dyDescent="0.3"/>
    <row r="2" spans="2:11" s="6" customFormat="1" ht="48" customHeight="1" thickBot="1" x14ac:dyDescent="0.35">
      <c r="D2" s="15" t="s">
        <v>12</v>
      </c>
      <c r="E2" s="15"/>
      <c r="F2" s="16" t="s">
        <v>13</v>
      </c>
      <c r="G2" s="17"/>
      <c r="H2" s="16" t="s">
        <v>14</v>
      </c>
      <c r="I2" s="17"/>
      <c r="J2" s="16" t="s">
        <v>15</v>
      </c>
      <c r="K2" s="17"/>
    </row>
    <row r="3" spans="2:11" ht="29.25" customHeight="1" thickBot="1" x14ac:dyDescent="0.3">
      <c r="C3" s="3" t="s">
        <v>4</v>
      </c>
      <c r="D3" s="4" t="s">
        <v>2</v>
      </c>
      <c r="E3" s="5" t="s">
        <v>3</v>
      </c>
      <c r="F3" s="4" t="s">
        <v>2</v>
      </c>
      <c r="G3" s="5" t="s">
        <v>3</v>
      </c>
      <c r="H3" s="4" t="s">
        <v>2</v>
      </c>
      <c r="I3" s="5" t="s">
        <v>3</v>
      </c>
      <c r="J3" s="4" t="s">
        <v>2</v>
      </c>
      <c r="K3" s="5" t="s">
        <v>3</v>
      </c>
    </row>
    <row r="4" spans="2:11" ht="16.5" customHeight="1" thickBot="1" x14ac:dyDescent="0.3">
      <c r="B4" s="11" t="s">
        <v>5</v>
      </c>
      <c r="C4" s="12">
        <v>0.11</v>
      </c>
      <c r="D4" s="9">
        <v>8</v>
      </c>
      <c r="E4" s="7">
        <f>(D4*$C4)</f>
        <v>0.88</v>
      </c>
      <c r="F4" s="9">
        <v>8</v>
      </c>
      <c r="G4" s="7">
        <f>(F4*$C4)</f>
        <v>0.88</v>
      </c>
      <c r="H4" s="9">
        <v>5</v>
      </c>
      <c r="I4" s="7">
        <f>(H4*$C4)</f>
        <v>0.55000000000000004</v>
      </c>
      <c r="J4" s="9">
        <v>10</v>
      </c>
      <c r="K4" s="7">
        <f>(J4*$C4)</f>
        <v>1.1000000000000001</v>
      </c>
    </row>
    <row r="5" spans="2:11" ht="16.5" customHeight="1" thickBot="1" x14ac:dyDescent="0.3">
      <c r="B5" s="11"/>
      <c r="C5" s="13"/>
      <c r="D5" s="10"/>
      <c r="E5" s="8"/>
      <c r="F5" s="10"/>
      <c r="G5" s="8"/>
      <c r="H5" s="10"/>
      <c r="I5" s="8"/>
      <c r="J5" s="10"/>
      <c r="K5" s="8"/>
    </row>
    <row r="6" spans="2:11" ht="16.5" customHeight="1" thickBot="1" x14ac:dyDescent="0.3">
      <c r="B6" s="14" t="s">
        <v>6</v>
      </c>
      <c r="C6" s="22">
        <v>0.04</v>
      </c>
      <c r="D6" s="18">
        <v>7</v>
      </c>
      <c r="E6" s="8">
        <f t="shared" ref="E6:G6" si="0">(D6*$C6)</f>
        <v>0.28000000000000003</v>
      </c>
      <c r="F6" s="18">
        <v>9</v>
      </c>
      <c r="G6" s="8">
        <f t="shared" si="0"/>
        <v>0.36</v>
      </c>
      <c r="H6" s="18">
        <v>5</v>
      </c>
      <c r="I6" s="8">
        <f t="shared" ref="I6" si="1">(H6*$C6)</f>
        <v>0.2</v>
      </c>
      <c r="J6" s="18">
        <v>8</v>
      </c>
      <c r="K6" s="8">
        <f t="shared" ref="K6" si="2">(J6*$C6)</f>
        <v>0.32</v>
      </c>
    </row>
    <row r="7" spans="2:11" ht="16.5" customHeight="1" thickBot="1" x14ac:dyDescent="0.3">
      <c r="B7" s="14"/>
      <c r="C7" s="22"/>
      <c r="D7" s="18"/>
      <c r="E7" s="8"/>
      <c r="F7" s="18"/>
      <c r="G7" s="8"/>
      <c r="H7" s="18"/>
      <c r="I7" s="8"/>
      <c r="J7" s="18"/>
      <c r="K7" s="8"/>
    </row>
    <row r="8" spans="2:11" ht="16.5" customHeight="1" thickBot="1" x14ac:dyDescent="0.3">
      <c r="B8" s="11" t="s">
        <v>7</v>
      </c>
      <c r="C8" s="13">
        <v>7.0000000000000007E-2</v>
      </c>
      <c r="D8" s="18">
        <v>10</v>
      </c>
      <c r="E8" s="8">
        <f t="shared" ref="E8:G8" si="3">(D8*$C8)</f>
        <v>0.70000000000000007</v>
      </c>
      <c r="F8" s="18">
        <v>10</v>
      </c>
      <c r="G8" s="8">
        <f t="shared" si="3"/>
        <v>0.70000000000000007</v>
      </c>
      <c r="H8" s="18">
        <v>10</v>
      </c>
      <c r="I8" s="8">
        <f t="shared" ref="I8" si="4">(H8*$C8)</f>
        <v>0.70000000000000007</v>
      </c>
      <c r="J8" s="18">
        <v>10</v>
      </c>
      <c r="K8" s="8">
        <f t="shared" ref="K8" si="5">(J8*$C8)</f>
        <v>0.70000000000000007</v>
      </c>
    </row>
    <row r="9" spans="2:11" ht="16.5" customHeight="1" thickBot="1" x14ac:dyDescent="0.3">
      <c r="B9" s="11"/>
      <c r="C9" s="13"/>
      <c r="D9" s="18"/>
      <c r="E9" s="8"/>
      <c r="F9" s="18"/>
      <c r="G9" s="8"/>
      <c r="H9" s="18"/>
      <c r="I9" s="8"/>
      <c r="J9" s="18"/>
      <c r="K9" s="8"/>
    </row>
    <row r="10" spans="2:11" ht="16.5" customHeight="1" x14ac:dyDescent="0.25">
      <c r="B10" s="11" t="s">
        <v>8</v>
      </c>
      <c r="C10" s="13">
        <v>0.21</v>
      </c>
      <c r="D10" s="18">
        <v>7</v>
      </c>
      <c r="E10" s="8">
        <f>(D10*$C10)</f>
        <v>1.47</v>
      </c>
      <c r="F10" s="18">
        <v>7</v>
      </c>
      <c r="G10" s="8">
        <f t="shared" ref="G10:G16" si="6">(F10*$C10)</f>
        <v>1.47</v>
      </c>
      <c r="H10" s="18">
        <v>2</v>
      </c>
      <c r="I10" s="8">
        <f t="shared" ref="I10:I16" si="7">(H10*$C10)</f>
        <v>0.42</v>
      </c>
      <c r="J10" s="18">
        <v>7</v>
      </c>
      <c r="K10" s="8">
        <f t="shared" ref="K10:K16" si="8">(J10*$C10)</f>
        <v>1.47</v>
      </c>
    </row>
    <row r="11" spans="2:11" ht="15.75" customHeight="1" thickBot="1" x14ac:dyDescent="0.3">
      <c r="B11" s="21"/>
      <c r="C11" s="13"/>
      <c r="D11" s="18"/>
      <c r="E11" s="8"/>
      <c r="F11" s="18"/>
      <c r="G11" s="8"/>
      <c r="H11" s="18"/>
      <c r="I11" s="8"/>
      <c r="J11" s="18"/>
      <c r="K11" s="8"/>
    </row>
    <row r="12" spans="2:11" ht="16.5" customHeight="1" thickBot="1" x14ac:dyDescent="0.3">
      <c r="B12" s="11" t="s">
        <v>0</v>
      </c>
      <c r="C12" s="12">
        <v>7.0000000000000007E-2</v>
      </c>
      <c r="D12" s="9">
        <v>9</v>
      </c>
      <c r="E12" s="7">
        <f>(D12*$C12)</f>
        <v>0.63000000000000012</v>
      </c>
      <c r="F12" s="9">
        <v>6</v>
      </c>
      <c r="G12" s="7">
        <f t="shared" si="6"/>
        <v>0.42000000000000004</v>
      </c>
      <c r="H12" s="9">
        <v>7</v>
      </c>
      <c r="I12" s="7">
        <f t="shared" si="7"/>
        <v>0.49000000000000005</v>
      </c>
      <c r="J12" s="9">
        <v>1</v>
      </c>
      <c r="K12" s="7">
        <f t="shared" si="8"/>
        <v>7.0000000000000007E-2</v>
      </c>
    </row>
    <row r="13" spans="2:11" ht="16.5" customHeight="1" thickBot="1" x14ac:dyDescent="0.3">
      <c r="B13" s="11"/>
      <c r="C13" s="13"/>
      <c r="D13" s="10"/>
      <c r="E13" s="8"/>
      <c r="F13" s="10"/>
      <c r="G13" s="8"/>
      <c r="H13" s="10"/>
      <c r="I13" s="8"/>
      <c r="J13" s="10"/>
      <c r="K13" s="8"/>
    </row>
    <row r="14" spans="2:11" ht="16.5" customHeight="1" thickBot="1" x14ac:dyDescent="0.3">
      <c r="B14" s="11" t="s">
        <v>9</v>
      </c>
      <c r="C14" s="12">
        <v>0.25</v>
      </c>
      <c r="D14" s="9">
        <v>7</v>
      </c>
      <c r="E14" s="7">
        <f>(D14*$C14)</f>
        <v>1.75</v>
      </c>
      <c r="F14" s="9">
        <v>7</v>
      </c>
      <c r="G14" s="7">
        <f t="shared" si="6"/>
        <v>1.75</v>
      </c>
      <c r="H14" s="9">
        <v>4</v>
      </c>
      <c r="I14" s="7">
        <f t="shared" si="7"/>
        <v>1</v>
      </c>
      <c r="J14" s="9">
        <v>8</v>
      </c>
      <c r="K14" s="7">
        <f t="shared" si="8"/>
        <v>2</v>
      </c>
    </row>
    <row r="15" spans="2:11" ht="16.5" customHeight="1" thickBot="1" x14ac:dyDescent="0.3">
      <c r="B15" s="11"/>
      <c r="C15" s="13"/>
      <c r="D15" s="10"/>
      <c r="E15" s="8"/>
      <c r="F15" s="10"/>
      <c r="G15" s="8"/>
      <c r="H15" s="10"/>
      <c r="I15" s="8"/>
      <c r="J15" s="10"/>
      <c r="K15" s="8"/>
    </row>
    <row r="16" spans="2:11" ht="16.5" customHeight="1" thickBot="1" x14ac:dyDescent="0.3">
      <c r="B16" s="11" t="s">
        <v>10</v>
      </c>
      <c r="C16" s="12">
        <v>0.18</v>
      </c>
      <c r="D16" s="9">
        <v>9</v>
      </c>
      <c r="E16" s="7">
        <f>(D16*$C16)</f>
        <v>1.6199999999999999</v>
      </c>
      <c r="F16" s="9">
        <v>9</v>
      </c>
      <c r="G16" s="7">
        <f t="shared" si="6"/>
        <v>1.6199999999999999</v>
      </c>
      <c r="H16" s="9">
        <v>3</v>
      </c>
      <c r="I16" s="7">
        <f t="shared" si="7"/>
        <v>0.54</v>
      </c>
      <c r="J16" s="9">
        <v>9</v>
      </c>
      <c r="K16" s="7">
        <f t="shared" si="8"/>
        <v>1.6199999999999999</v>
      </c>
    </row>
    <row r="17" spans="2:11" ht="16.5" customHeight="1" thickBot="1" x14ac:dyDescent="0.3">
      <c r="B17" s="11"/>
      <c r="C17" s="13"/>
      <c r="D17" s="10"/>
      <c r="E17" s="8"/>
      <c r="F17" s="10"/>
      <c r="G17" s="8"/>
      <c r="H17" s="10"/>
      <c r="I17" s="8"/>
      <c r="J17" s="10"/>
      <c r="K17" s="8"/>
    </row>
    <row r="18" spans="2:11" ht="16.5" customHeight="1" thickBot="1" x14ac:dyDescent="0.3">
      <c r="B18" s="14" t="s">
        <v>11</v>
      </c>
      <c r="C18" s="22">
        <v>7.0000000000000007E-2</v>
      </c>
      <c r="D18" s="18">
        <v>10</v>
      </c>
      <c r="E18" s="8">
        <f t="shared" ref="E18:G18" si="9">(D18*$C18)</f>
        <v>0.70000000000000007</v>
      </c>
      <c r="F18" s="18">
        <v>10</v>
      </c>
      <c r="G18" s="8">
        <f t="shared" si="9"/>
        <v>0.70000000000000007</v>
      </c>
      <c r="H18" s="18">
        <v>1</v>
      </c>
      <c r="I18" s="8">
        <f t="shared" ref="I18" si="10">(H18*$C18)</f>
        <v>7.0000000000000007E-2</v>
      </c>
      <c r="J18" s="18">
        <v>10</v>
      </c>
      <c r="K18" s="8">
        <f t="shared" ref="K18" si="11">(J18*$C18)</f>
        <v>0.70000000000000007</v>
      </c>
    </row>
    <row r="19" spans="2:11" ht="16.5" customHeight="1" thickBot="1" x14ac:dyDescent="0.3">
      <c r="B19" s="14"/>
      <c r="C19" s="22"/>
      <c r="D19" s="19"/>
      <c r="E19" s="20"/>
      <c r="F19" s="19"/>
      <c r="G19" s="20"/>
      <c r="H19" s="19"/>
      <c r="I19" s="20"/>
      <c r="J19" s="19"/>
      <c r="K19" s="20"/>
    </row>
    <row r="20" spans="2:11" ht="15.75" thickBot="1" x14ac:dyDescent="0.3">
      <c r="B20" s="14" t="s">
        <v>1</v>
      </c>
      <c r="C20" s="33">
        <f>SUM(C4:C19)</f>
        <v>1</v>
      </c>
      <c r="D20" s="9">
        <f>SUM(D4:D19)/50</f>
        <v>1.34</v>
      </c>
      <c r="E20" s="25">
        <f>SUM(E4:E19)/10</f>
        <v>0.80299999999999994</v>
      </c>
      <c r="F20" s="9">
        <f>SUM(F4:F19)/50</f>
        <v>1.32</v>
      </c>
      <c r="G20" s="27">
        <f>SUM(G4:G19)/10</f>
        <v>0.79</v>
      </c>
      <c r="H20" s="9">
        <f>SUM(H4:H19)/50</f>
        <v>0.74</v>
      </c>
      <c r="I20" s="29">
        <f>SUM(I4:I19)/10</f>
        <v>0.39700000000000002</v>
      </c>
      <c r="J20" s="9">
        <f>SUM(J4:J19)/50</f>
        <v>1.26</v>
      </c>
      <c r="K20" s="31">
        <f>SUM(K4:K19)/10</f>
        <v>0.79800000000000004</v>
      </c>
    </row>
    <row r="21" spans="2:11" ht="15.75" thickBot="1" x14ac:dyDescent="0.3">
      <c r="B21" s="23"/>
      <c r="C21" s="34"/>
      <c r="D21" s="24"/>
      <c r="E21" s="26"/>
      <c r="F21" s="24"/>
      <c r="G21" s="28"/>
      <c r="H21" s="24"/>
      <c r="I21" s="30"/>
      <c r="J21" s="24"/>
      <c r="K21" s="32"/>
    </row>
    <row r="22" spans="2:11" x14ac:dyDescent="0.25">
      <c r="D22" s="35"/>
      <c r="E22" s="36"/>
      <c r="F22" s="35"/>
      <c r="G22" s="36"/>
      <c r="H22" s="35"/>
      <c r="I22" s="36"/>
      <c r="J22" s="35"/>
      <c r="K22" s="36"/>
    </row>
    <row r="23" spans="2:11" x14ac:dyDescent="0.25">
      <c r="D23" s="35"/>
      <c r="E23" s="36"/>
      <c r="F23" s="35"/>
      <c r="G23" s="36"/>
      <c r="H23" s="35"/>
      <c r="I23" s="36"/>
      <c r="J23" s="35"/>
      <c r="K23" s="36"/>
    </row>
    <row r="24" spans="2:11" x14ac:dyDescent="0.25">
      <c r="D24" s="35"/>
      <c r="E24" s="36"/>
      <c r="F24" s="35"/>
      <c r="G24" s="36"/>
      <c r="H24" s="35"/>
      <c r="I24" s="36"/>
      <c r="J24" s="35"/>
      <c r="K24" s="36"/>
    </row>
    <row r="25" spans="2:11" x14ac:dyDescent="0.25">
      <c r="D25" s="35"/>
      <c r="E25" s="36"/>
      <c r="F25" s="35"/>
      <c r="G25" s="36"/>
      <c r="H25" s="35"/>
      <c r="I25" s="36"/>
      <c r="J25" s="35"/>
      <c r="K25" s="36"/>
    </row>
    <row r="26" spans="2:11" x14ac:dyDescent="0.25">
      <c r="D26" s="35"/>
      <c r="E26" s="36"/>
      <c r="F26" s="35"/>
      <c r="G26" s="36"/>
      <c r="H26" s="35"/>
      <c r="I26" s="36"/>
      <c r="J26" s="35"/>
      <c r="K26" s="36"/>
    </row>
    <row r="27" spans="2:11" ht="15.75" thickBot="1" x14ac:dyDescent="0.3">
      <c r="D27" s="37"/>
      <c r="E27" s="38"/>
      <c r="F27" s="37"/>
      <c r="G27" s="38"/>
      <c r="H27" s="37"/>
      <c r="I27" s="38"/>
      <c r="J27" s="37"/>
      <c r="K27" s="38"/>
    </row>
    <row r="29" spans="2:11" ht="15.75" x14ac:dyDescent="0.25">
      <c r="H29" s="1"/>
      <c r="J29" s="2"/>
    </row>
  </sheetData>
  <mergeCells count="98">
    <mergeCell ref="I20:I21"/>
    <mergeCell ref="J20:J21"/>
    <mergeCell ref="K20:K21"/>
    <mergeCell ref="C20:C21"/>
    <mergeCell ref="D22:E27"/>
    <mergeCell ref="F22:G27"/>
    <mergeCell ref="H22:I27"/>
    <mergeCell ref="J22:K27"/>
    <mergeCell ref="H20:H21"/>
    <mergeCell ref="B20:B21"/>
    <mergeCell ref="D20:D21"/>
    <mergeCell ref="E20:E21"/>
    <mergeCell ref="F20:F21"/>
    <mergeCell ref="G20:G21"/>
    <mergeCell ref="K10:K11"/>
    <mergeCell ref="C4:C5"/>
    <mergeCell ref="C18:C19"/>
    <mergeCell ref="C6:C7"/>
    <mergeCell ref="C8:C9"/>
    <mergeCell ref="C10:C11"/>
    <mergeCell ref="I10:I11"/>
    <mergeCell ref="J10:J11"/>
    <mergeCell ref="K6:K7"/>
    <mergeCell ref="E8:E9"/>
    <mergeCell ref="F8:F9"/>
    <mergeCell ref="G8:G9"/>
    <mergeCell ref="H8:H9"/>
    <mergeCell ref="I8:I9"/>
    <mergeCell ref="J8:J9"/>
    <mergeCell ref="K8:K9"/>
    <mergeCell ref="F6:F7"/>
    <mergeCell ref="G6:G7"/>
    <mergeCell ref="H6:H7"/>
    <mergeCell ref="I6:I7"/>
    <mergeCell ref="B10:B11"/>
    <mergeCell ref="E10:E11"/>
    <mergeCell ref="F10:F11"/>
    <mergeCell ref="G10:G11"/>
    <mergeCell ref="H10:H11"/>
    <mergeCell ref="J6:J7"/>
    <mergeCell ref="I4:I5"/>
    <mergeCell ref="J4:J5"/>
    <mergeCell ref="K4:K5"/>
    <mergeCell ref="E18:E19"/>
    <mergeCell ref="F18:F19"/>
    <mergeCell ref="G18:G19"/>
    <mergeCell ref="H18:H19"/>
    <mergeCell ref="I18:I19"/>
    <mergeCell ref="J18:J19"/>
    <mergeCell ref="K18:K19"/>
    <mergeCell ref="J12:J13"/>
    <mergeCell ref="K12:K13"/>
    <mergeCell ref="F14:F15"/>
    <mergeCell ref="G14:G15"/>
    <mergeCell ref="H14:H15"/>
    <mergeCell ref="F2:G2"/>
    <mergeCell ref="H2:I2"/>
    <mergeCell ref="J2:K2"/>
    <mergeCell ref="D4:D5"/>
    <mergeCell ref="D18:D19"/>
    <mergeCell ref="D6:D7"/>
    <mergeCell ref="D8:D9"/>
    <mergeCell ref="D10:D11"/>
    <mergeCell ref="E4:E5"/>
    <mergeCell ref="F4:F5"/>
    <mergeCell ref="G4:G5"/>
    <mergeCell ref="H4:H5"/>
    <mergeCell ref="F12:F13"/>
    <mergeCell ref="G12:G13"/>
    <mergeCell ref="H12:H13"/>
    <mergeCell ref="I12:I13"/>
    <mergeCell ref="B4:B5"/>
    <mergeCell ref="B18:B19"/>
    <mergeCell ref="B6:B7"/>
    <mergeCell ref="B8:B9"/>
    <mergeCell ref="D2:E2"/>
    <mergeCell ref="B12:B13"/>
    <mergeCell ref="C12:C13"/>
    <mergeCell ref="D12:D13"/>
    <mergeCell ref="E12:E13"/>
    <mergeCell ref="B14:B15"/>
    <mergeCell ref="C14:C15"/>
    <mergeCell ref="D14:D15"/>
    <mergeCell ref="E14:E15"/>
    <mergeCell ref="E6:E7"/>
    <mergeCell ref="I14:I15"/>
    <mergeCell ref="J14:J15"/>
    <mergeCell ref="K14:K15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</mergeCells>
  <hyperlinks>
    <hyperlink ref="D2:E2" r:id="rId1" display="Stepcraft 840 Baukasten"/>
    <hyperlink ref="F2:G2" r:id="rId2" display="Stepcraft 840 fertig aufgebaut"/>
    <hyperlink ref="J2:K2" r:id="rId3" display="CNC-Maschine fertig"/>
    <hyperlink ref="H2:I2" r:id="rId4" display="CNC-Baukasten"/>
  </hyperlinks>
  <pageMargins left="0.7" right="0.7" top="0.78740157499999996" bottom="0.78740157499999996" header="0.3" footer="0.3"/>
  <pageSetup paperSize="9" scale="48"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Hochschule Karlsruhe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NWA Fräsmaschine</dc:title>
  <dc:creator>Schimpf Lukas</dc:creator>
  <cp:lastModifiedBy>Schimpf Lukas</cp:lastModifiedBy>
  <dcterms:created xsi:type="dcterms:W3CDTF">2017-09-28T12:05:38Z</dcterms:created>
  <dcterms:modified xsi:type="dcterms:W3CDTF">2017-11-21T16:05:55Z</dcterms:modified>
</cp:coreProperties>
</file>