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ropbox\Studium\Informationstechnik Labor - LPKF\HTML\WEB-ALLE\Media\"/>
    </mc:Choice>
  </mc:AlternateContent>
  <bookViews>
    <workbookView xWindow="0" yWindow="0" windowWidth="28800" windowHeight="12210"/>
  </bookViews>
  <sheets>
    <sheet name="Tabelle1" sheetId="1" r:id="rId1"/>
  </sheets>
  <definedNames>
    <definedName name="_xlnm.Print_Area" localSheetId="0">Tabelle1!$A$1:$L$30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8" i="1"/>
  <c r="I10" i="1"/>
  <c r="I12" i="1"/>
  <c r="I4" i="1"/>
  <c r="G6" i="1"/>
  <c r="G8" i="1"/>
  <c r="G10" i="1"/>
  <c r="G12" i="1"/>
  <c r="G4" i="1"/>
  <c r="E6" i="1"/>
  <c r="E8" i="1"/>
  <c r="E10" i="1"/>
  <c r="E12" i="1"/>
  <c r="E4" i="1"/>
  <c r="H14" i="1"/>
  <c r="F14" i="1"/>
  <c r="D14" i="1"/>
  <c r="C14" i="1" l="1"/>
  <c r="I14" i="1" l="1"/>
  <c r="G14" i="1"/>
  <c r="E14" i="1"/>
</calcChain>
</file>

<file path=xl/sharedStrings.xml><?xml version="1.0" encoding="utf-8"?>
<sst xmlns="http://schemas.openxmlformats.org/spreadsheetml/2006/main" count="16" uniqueCount="12">
  <si>
    <t>Preis</t>
  </si>
  <si>
    <t>Ergebnis</t>
  </si>
  <si>
    <t>ungewichtet</t>
  </si>
  <si>
    <t>gewichtet</t>
  </si>
  <si>
    <t>Faktor</t>
  </si>
  <si>
    <t>Achslänge</t>
  </si>
  <si>
    <t>Anbindung Fräser</t>
  </si>
  <si>
    <t>Stabilität</t>
  </si>
  <si>
    <t>"IGUS" Spindeltrieb</t>
  </si>
  <si>
    <t>"Ebay" Riementrieb</t>
  </si>
  <si>
    <t>"Ebay" Spindeltrieb</t>
  </si>
  <si>
    <t>Qualität/Garantie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</si>
</sst>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2" fontId="0" fillId="5" borderId="24" xfId="0" applyNumberFormat="1" applyFill="1" applyBorder="1" applyAlignment="1">
      <alignment horizontal="center" vertical="center" wrapText="1"/>
    </xf>
    <xf numFmtId="2" fontId="0" fillId="5" borderId="14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4" borderId="23" xfId="0" applyNumberFormat="1" applyFill="1" applyBorder="1" applyAlignment="1">
      <alignment horizontal="center" vertical="center"/>
    </xf>
    <xf numFmtId="2" fontId="0" fillId="4" borderId="21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200026</xdr:colOff>
      <xdr:row>15</xdr:row>
      <xdr:rowOff>54767</xdr:rowOff>
    </xdr:from>
    <xdr:to>
      <xdr:col>6</xdr:col>
      <xdr:colOff>685800</xdr:colOff>
      <xdr:row>20</xdr:row>
      <xdr:rowOff>152398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1" y="4140992"/>
          <a:ext cx="1400174" cy="1050131"/>
        </a:xfrm>
        <a:prstGeom prst="rect">
          <a:avLst/>
        </a:prstGeom>
      </xdr:spPr>
    </xdr:pic>
    <xdr:clientData/>
  </xdr:twoCellAnchor>
  <xdr:twoCellAnchor editAs="oneCell">
    <xdr:from>
      <xdr:col>7</xdr:col>
      <xdr:colOff>85726</xdr:colOff>
      <xdr:row>15</xdr:row>
      <xdr:rowOff>38100</xdr:rowOff>
    </xdr:from>
    <xdr:to>
      <xdr:col>8</xdr:col>
      <xdr:colOff>776475</xdr:colOff>
      <xdr:row>20</xdr:row>
      <xdr:rowOff>161290</xdr:rowOff>
    </xdr:to>
    <xdr:pic>
      <xdr:nvPicPr>
        <xdr:cNvPr id="7" name="Grafik 6" descr="C:\Users\Philipp\AppData\Local\Microsoft\Windows\INetCache\Content.Word\Unbenannt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486651" y="3714750"/>
          <a:ext cx="1605149" cy="107569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19050</xdr:colOff>
      <xdr:row>16</xdr:row>
      <xdr:rowOff>142875</xdr:rowOff>
    </xdr:from>
    <xdr:to>
      <xdr:col>4</xdr:col>
      <xdr:colOff>869334</xdr:colOff>
      <xdr:row>19</xdr:row>
      <xdr:rowOff>152400</xdr:rowOff>
    </xdr:to>
    <xdr:pic>
      <xdr:nvPicPr>
        <xdr:cNvPr id="8" name="Grafik 7" descr="C:\Users\Philipp\Desktop\Unbenannt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409950" y="4419600"/>
          <a:ext cx="2117109" cy="5810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abSelected="1" zoomScaleNormal="100" zoomScaleSheetLayoutView="100" workbookViewId="0">
      <selection activeCell="I14" sqref="I14:I15"/>
    </sheetView>
  </sheetViews>
  <sheetFormatPr baseColWidth="10" defaultRowHeight="15" x14ac:dyDescent="0.25"/>
  <cols>
    <col min="2" max="2" width="27.7109375" customWidth="1"/>
    <col min="3" max="3" width="11.7109375" customWidth="1"/>
    <col min="4" max="4" width="19" customWidth="1"/>
    <col min="5" max="14" width="13.7109375" customWidth="1"/>
    <col min="15" max="15" width="20.7109375" customWidth="1"/>
  </cols>
  <sheetData>
    <row r="1" spans="2:9" ht="15.75" thickBot="1" x14ac:dyDescent="0.3"/>
    <row r="2" spans="2:9" ht="48" customHeight="1" thickBot="1" x14ac:dyDescent="0.3">
      <c r="D2" s="31" t="s">
        <v>8</v>
      </c>
      <c r="E2" s="31"/>
      <c r="F2" s="26" t="s">
        <v>9</v>
      </c>
      <c r="G2" s="27"/>
      <c r="H2" s="26" t="s">
        <v>10</v>
      </c>
      <c r="I2" s="27"/>
    </row>
    <row r="3" spans="2:9" ht="29.25" customHeight="1" thickBot="1" x14ac:dyDescent="0.3">
      <c r="C3" s="2" t="s">
        <v>4</v>
      </c>
      <c r="D3" s="3" t="s">
        <v>2</v>
      </c>
      <c r="E3" s="4" t="s">
        <v>3</v>
      </c>
      <c r="F3" s="3" t="s">
        <v>2</v>
      </c>
      <c r="G3" s="4" t="s">
        <v>3</v>
      </c>
      <c r="H3" s="3" t="s">
        <v>2</v>
      </c>
      <c r="I3" s="4" t="s">
        <v>3</v>
      </c>
    </row>
    <row r="4" spans="2:9" ht="16.5" customHeight="1" thickBot="1" x14ac:dyDescent="0.3">
      <c r="B4" s="31" t="s">
        <v>5</v>
      </c>
      <c r="C4" s="23">
        <v>7.0000000000000007E-2</v>
      </c>
      <c r="D4" s="28">
        <v>9</v>
      </c>
      <c r="E4" s="30">
        <f>(D4*$C4)</f>
        <v>0.63000000000000012</v>
      </c>
      <c r="F4" s="28">
        <v>4</v>
      </c>
      <c r="G4" s="30">
        <f>(F4*$C4)</f>
        <v>0.28000000000000003</v>
      </c>
      <c r="H4" s="28">
        <v>5</v>
      </c>
      <c r="I4" s="30">
        <f>(H4*$C4)</f>
        <v>0.35000000000000003</v>
      </c>
    </row>
    <row r="5" spans="2:9" ht="16.5" customHeight="1" thickBot="1" x14ac:dyDescent="0.3">
      <c r="B5" s="31"/>
      <c r="C5" s="24"/>
      <c r="D5" s="29"/>
      <c r="E5" s="12"/>
      <c r="F5" s="29"/>
      <c r="G5" s="12"/>
      <c r="H5" s="29"/>
      <c r="I5" s="12"/>
    </row>
    <row r="6" spans="2:9" ht="16.5" customHeight="1" thickBot="1" x14ac:dyDescent="0.3">
      <c r="B6" s="13" t="s">
        <v>11</v>
      </c>
      <c r="C6" s="25">
        <v>0.27</v>
      </c>
      <c r="D6" s="11">
        <v>8</v>
      </c>
      <c r="E6" s="12">
        <f t="shared" ref="E6" si="0">(D6*$C6)</f>
        <v>2.16</v>
      </c>
      <c r="F6" s="11">
        <v>2</v>
      </c>
      <c r="G6" s="12">
        <f t="shared" ref="G6" si="1">(F6*$C6)</f>
        <v>0.54</v>
      </c>
      <c r="H6" s="11">
        <v>5</v>
      </c>
      <c r="I6" s="12">
        <f t="shared" ref="I6" si="2">(H6*$C6)</f>
        <v>1.35</v>
      </c>
    </row>
    <row r="7" spans="2:9" ht="16.5" customHeight="1" thickBot="1" x14ac:dyDescent="0.3">
      <c r="B7" s="13"/>
      <c r="C7" s="25"/>
      <c r="D7" s="11"/>
      <c r="E7" s="12"/>
      <c r="F7" s="11"/>
      <c r="G7" s="12"/>
      <c r="H7" s="11"/>
      <c r="I7" s="12"/>
    </row>
    <row r="8" spans="2:9" ht="16.5" customHeight="1" thickBot="1" x14ac:dyDescent="0.3">
      <c r="B8" s="31" t="s">
        <v>6</v>
      </c>
      <c r="C8" s="24">
        <v>0.2</v>
      </c>
      <c r="D8" s="11">
        <v>4</v>
      </c>
      <c r="E8" s="12">
        <f t="shared" ref="E8" si="3">(D8*$C8)</f>
        <v>0.8</v>
      </c>
      <c r="F8" s="11">
        <v>3</v>
      </c>
      <c r="G8" s="12">
        <f t="shared" ref="G8" si="4">(F8*$C8)</f>
        <v>0.60000000000000009</v>
      </c>
      <c r="H8" s="11">
        <v>8</v>
      </c>
      <c r="I8" s="12">
        <f t="shared" ref="I8" si="5">(H8*$C8)</f>
        <v>1.6</v>
      </c>
    </row>
    <row r="9" spans="2:9" ht="16.5" customHeight="1" thickBot="1" x14ac:dyDescent="0.3">
      <c r="B9" s="31"/>
      <c r="C9" s="24"/>
      <c r="D9" s="11"/>
      <c r="E9" s="12"/>
      <c r="F9" s="11"/>
      <c r="G9" s="12"/>
      <c r="H9" s="11"/>
      <c r="I9" s="12"/>
    </row>
    <row r="10" spans="2:9" ht="16.5" customHeight="1" thickBot="1" x14ac:dyDescent="0.3">
      <c r="B10" s="13" t="s">
        <v>7</v>
      </c>
      <c r="C10" s="25">
        <v>0.33</v>
      </c>
      <c r="D10" s="11">
        <v>6</v>
      </c>
      <c r="E10" s="12">
        <f t="shared" ref="E10" si="6">(D10*$C10)</f>
        <v>1.98</v>
      </c>
      <c r="F10" s="11">
        <v>3</v>
      </c>
      <c r="G10" s="12">
        <f t="shared" ref="G10" si="7">(F10*$C10)</f>
        <v>0.99</v>
      </c>
      <c r="H10" s="11">
        <v>6</v>
      </c>
      <c r="I10" s="12">
        <f t="shared" ref="I10" si="8">(H10*$C10)</f>
        <v>1.98</v>
      </c>
    </row>
    <row r="11" spans="2:9" ht="16.5" customHeight="1" thickBot="1" x14ac:dyDescent="0.3">
      <c r="B11" s="13"/>
      <c r="C11" s="25"/>
      <c r="D11" s="11"/>
      <c r="E11" s="12"/>
      <c r="F11" s="11"/>
      <c r="G11" s="12"/>
      <c r="H11" s="11"/>
      <c r="I11" s="12"/>
    </row>
    <row r="12" spans="2:9" ht="16.5" customHeight="1" thickBot="1" x14ac:dyDescent="0.3">
      <c r="B12" s="13" t="s">
        <v>0</v>
      </c>
      <c r="C12" s="25">
        <v>0.13</v>
      </c>
      <c r="D12" s="11">
        <v>4</v>
      </c>
      <c r="E12" s="12">
        <f t="shared" ref="E12" si="9">(D12*$C12)</f>
        <v>0.52</v>
      </c>
      <c r="F12" s="11">
        <v>7</v>
      </c>
      <c r="G12" s="12">
        <f t="shared" ref="G12" si="10">(F12*$C12)</f>
        <v>0.91</v>
      </c>
      <c r="H12" s="11">
        <v>5</v>
      </c>
      <c r="I12" s="12">
        <f t="shared" ref="I12" si="11">(H12*$C12)</f>
        <v>0.65</v>
      </c>
    </row>
    <row r="13" spans="2:9" ht="16.5" customHeight="1" thickBot="1" x14ac:dyDescent="0.3">
      <c r="B13" s="13"/>
      <c r="C13" s="25"/>
      <c r="D13" s="33"/>
      <c r="E13" s="32"/>
      <c r="F13" s="33"/>
      <c r="G13" s="32"/>
      <c r="H13" s="33"/>
      <c r="I13" s="32"/>
    </row>
    <row r="14" spans="2:9" ht="15.75" thickBot="1" x14ac:dyDescent="0.3">
      <c r="B14" s="13" t="s">
        <v>1</v>
      </c>
      <c r="C14" s="21">
        <f>SUM(C4:C13)</f>
        <v>1</v>
      </c>
      <c r="D14" s="9">
        <f>SUM(D4:D13)/60</f>
        <v>0.51666666666666672</v>
      </c>
      <c r="E14" s="15">
        <f>SUM(E4:E13)/10</f>
        <v>0.60899999999999999</v>
      </c>
      <c r="F14" s="9">
        <f>SUM(F4:F13)/60</f>
        <v>0.31666666666666665</v>
      </c>
      <c r="G14" s="17">
        <f>SUM(G4:G13)/10</f>
        <v>0.33200000000000002</v>
      </c>
      <c r="H14" s="9">
        <f>SUM(H4:H13)/60</f>
        <v>0.48333333333333334</v>
      </c>
      <c r="I14" s="19">
        <f>SUM(I4:I13)/10</f>
        <v>0.59300000000000008</v>
      </c>
    </row>
    <row r="15" spans="2:9" ht="15.75" thickBot="1" x14ac:dyDescent="0.3">
      <c r="B15" s="14"/>
      <c r="C15" s="22"/>
      <c r="D15" s="10"/>
      <c r="E15" s="16"/>
      <c r="F15" s="10"/>
      <c r="G15" s="18"/>
      <c r="H15" s="10"/>
      <c r="I15" s="20"/>
    </row>
    <row r="16" spans="2:9" x14ac:dyDescent="0.25">
      <c r="D16" s="5"/>
      <c r="E16" s="6"/>
      <c r="F16" s="5"/>
      <c r="G16" s="6"/>
      <c r="H16" s="5"/>
      <c r="I16" s="6"/>
    </row>
    <row r="17" spans="4:9" x14ac:dyDescent="0.25">
      <c r="D17" s="5"/>
      <c r="E17" s="6"/>
      <c r="F17" s="5"/>
      <c r="G17" s="6"/>
      <c r="H17" s="5"/>
      <c r="I17" s="6"/>
    </row>
    <row r="18" spans="4:9" x14ac:dyDescent="0.25">
      <c r="D18" s="5"/>
      <c r="E18" s="6"/>
      <c r="F18" s="5"/>
      <c r="G18" s="6"/>
      <c r="H18" s="5"/>
      <c r="I18" s="6"/>
    </row>
    <row r="19" spans="4:9" x14ac:dyDescent="0.25">
      <c r="D19" s="5"/>
      <c r="E19" s="6"/>
      <c r="F19" s="5"/>
      <c r="G19" s="6"/>
      <c r="H19" s="5"/>
      <c r="I19" s="6"/>
    </row>
    <row r="20" spans="4:9" x14ac:dyDescent="0.25">
      <c r="D20" s="5"/>
      <c r="E20" s="6"/>
      <c r="F20" s="5"/>
      <c r="G20" s="6"/>
      <c r="H20" s="5"/>
      <c r="I20" s="6"/>
    </row>
    <row r="21" spans="4:9" ht="15.75" thickBot="1" x14ac:dyDescent="0.3">
      <c r="D21" s="7"/>
      <c r="E21" s="8"/>
      <c r="F21" s="7"/>
      <c r="G21" s="8"/>
      <c r="H21" s="7"/>
      <c r="I21" s="8"/>
    </row>
    <row r="23" spans="4:9" ht="15.75" x14ac:dyDescent="0.25">
      <c r="H23" s="1"/>
    </row>
  </sheetData>
  <mergeCells count="54">
    <mergeCell ref="B12:B13"/>
    <mergeCell ref="C12:C13"/>
    <mergeCell ref="D12:D13"/>
    <mergeCell ref="E12:E13"/>
    <mergeCell ref="F12:F13"/>
    <mergeCell ref="B4:B5"/>
    <mergeCell ref="B10:B11"/>
    <mergeCell ref="B6:B7"/>
    <mergeCell ref="B8:B9"/>
    <mergeCell ref="D2:E2"/>
    <mergeCell ref="E6:E7"/>
    <mergeCell ref="C10:C11"/>
    <mergeCell ref="C8:C9"/>
    <mergeCell ref="E8:E9"/>
    <mergeCell ref="F2:G2"/>
    <mergeCell ref="H2:I2"/>
    <mergeCell ref="D4:D5"/>
    <mergeCell ref="D10:D11"/>
    <mergeCell ref="D6:D7"/>
    <mergeCell ref="D8:D9"/>
    <mergeCell ref="E4:E5"/>
    <mergeCell ref="F4:F5"/>
    <mergeCell ref="G4:G5"/>
    <mergeCell ref="H4:H5"/>
    <mergeCell ref="I4:I5"/>
    <mergeCell ref="E10:E11"/>
    <mergeCell ref="F10:F11"/>
    <mergeCell ref="G10:G11"/>
    <mergeCell ref="H10:H11"/>
    <mergeCell ref="I10:I11"/>
    <mergeCell ref="F6:F7"/>
    <mergeCell ref="G6:G7"/>
    <mergeCell ref="H6:H7"/>
    <mergeCell ref="I6:I7"/>
    <mergeCell ref="C4:C5"/>
    <mergeCell ref="C6:C7"/>
    <mergeCell ref="B14:B15"/>
    <mergeCell ref="D14:D15"/>
    <mergeCell ref="E14:E15"/>
    <mergeCell ref="F14:F15"/>
    <mergeCell ref="G14:G15"/>
    <mergeCell ref="C14:C15"/>
    <mergeCell ref="D16:E21"/>
    <mergeCell ref="F16:G21"/>
    <mergeCell ref="H16:I21"/>
    <mergeCell ref="H14:H15"/>
    <mergeCell ref="F8:F9"/>
    <mergeCell ref="G8:G9"/>
    <mergeCell ref="H8:H9"/>
    <mergeCell ref="I8:I9"/>
    <mergeCell ref="I14:I15"/>
    <mergeCell ref="G12:G13"/>
    <mergeCell ref="H12:H13"/>
    <mergeCell ref="I12:I13"/>
  </mergeCells>
  <pageMargins left="0.7" right="0.7" top="0.78740157499999996" bottom="0.78740157499999996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Hochschule Karlsruhe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Schwalb</dc:creator>
  <cp:lastModifiedBy>Schimpf Lukas</cp:lastModifiedBy>
  <dcterms:created xsi:type="dcterms:W3CDTF">2017-09-28T12:05:38Z</dcterms:created>
  <dcterms:modified xsi:type="dcterms:W3CDTF">2017-11-17T15:48:25Z</dcterms:modified>
</cp:coreProperties>
</file>